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rok 2018" sheetId="2" r:id="rId1"/>
    <sheet name="List3" sheetId="3" r:id="rId2"/>
  </sheets>
  <calcPr calcId="162913"/>
</workbook>
</file>

<file path=xl/calcChain.xml><?xml version="1.0" encoding="utf-8"?>
<calcChain xmlns="http://schemas.openxmlformats.org/spreadsheetml/2006/main">
  <c r="D22" i="2" l="1"/>
  <c r="C5" i="2" l="1"/>
  <c r="D5" i="2"/>
  <c r="D16" i="2" l="1"/>
  <c r="C16" i="2"/>
  <c r="E16" i="2" l="1"/>
</calcChain>
</file>

<file path=xl/sharedStrings.xml><?xml version="1.0" encoding="utf-8"?>
<sst xmlns="http://schemas.openxmlformats.org/spreadsheetml/2006/main" count="38" uniqueCount="37">
  <si>
    <t>1.1.1.1</t>
  </si>
  <si>
    <t>1.1.2.1</t>
  </si>
  <si>
    <t>1.1.2.1.1</t>
  </si>
  <si>
    <t>Mzdové náklady</t>
  </si>
  <si>
    <t>1.1.2.1.2</t>
  </si>
  <si>
    <t>1.1.2.1.3</t>
  </si>
  <si>
    <t>Zákonné pojištění odpovědnosti</t>
  </si>
  <si>
    <t>1.1.2.1.4</t>
  </si>
  <si>
    <t>Ostatní mzdové výdaje (DPČ/DPP)</t>
  </si>
  <si>
    <t>1.1.2.2</t>
  </si>
  <si>
    <t>1.1.2.3</t>
  </si>
  <si>
    <t>1.1.2.4</t>
  </si>
  <si>
    <t>Cestovné</t>
  </si>
  <si>
    <t>1.1.2.5</t>
  </si>
  <si>
    <t>Nákupy služeb</t>
  </si>
  <si>
    <t>1.1.2.6</t>
  </si>
  <si>
    <t>Publicita projektu</t>
  </si>
  <si>
    <t>SCLLD</t>
  </si>
  <si>
    <t xml:space="preserve">Odvody, soc. a zdrav. poj. placené zaměstnavatelem </t>
  </si>
  <si>
    <t>osobní výdaje</t>
  </si>
  <si>
    <t>příjmy od obcí</t>
  </si>
  <si>
    <t>Příjmy</t>
  </si>
  <si>
    <t>Investiční majetek</t>
  </si>
  <si>
    <t>Režijní výdaje (nájem, energie, poplatky)</t>
  </si>
  <si>
    <t>xxxx</t>
  </si>
  <si>
    <t>celkem</t>
  </si>
  <si>
    <t>popis</t>
  </si>
  <si>
    <t>kód</t>
  </si>
  <si>
    <t>MAS Českomoravské pomezí o.p.s.</t>
  </si>
  <si>
    <r>
      <t>Spotřeba materiálu</t>
    </r>
    <r>
      <rPr>
        <sz val="8"/>
        <rFont val="Calibri"/>
        <family val="2"/>
        <charset val="238"/>
      </rPr>
      <t xml:space="preserve"> (spotřební materiál, DDHM, občerstvení..)</t>
    </r>
  </si>
  <si>
    <t>vlastní činnost</t>
  </si>
  <si>
    <t xml:space="preserve">projekt spolupráce </t>
  </si>
  <si>
    <t>Zpracovala M. Vencovská</t>
  </si>
  <si>
    <t>příloha č. 9</t>
  </si>
  <si>
    <t>Rozpočet MAS Českomoravsképomezí na rok 2020</t>
  </si>
  <si>
    <t>členské příspěvky NS a KS MAS</t>
  </si>
  <si>
    <t>Provoz (o.p.s.)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</si>
</sst>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8"/>
      <name val="Calibri"/>
      <family val="2"/>
      <charset val="238"/>
    </font>
    <font>
      <b/>
      <sz val="11"/>
      <name val="Calibri"/>
      <family val="2"/>
      <charset val="238"/>
    </font>
    <font>
      <sz val="8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i/>
      <sz val="8"/>
      <name val="Calibri"/>
      <family val="2"/>
      <charset val="238"/>
    </font>
    <font>
      <sz val="14"/>
      <color theme="1"/>
      <name val="Calibri"/>
      <family val="2"/>
      <scheme val="minor"/>
    </font>
    <font>
      <sz val="12"/>
      <color rgb="FF00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3" fontId="0" fillId="0" borderId="0" xfId="0" applyNumberFormat="1"/>
    <xf numFmtId="3" fontId="0" fillId="2" borderId="1" xfId="0" applyNumberFormat="1" applyFill="1" applyBorder="1" applyAlignment="1">
      <alignment horizontal="center"/>
    </xf>
    <xf numFmtId="0" fontId="0" fillId="0" borderId="0" xfId="0" applyBorder="1"/>
    <xf numFmtId="0" fontId="4" fillId="0" borderId="0" xfId="0" applyFont="1" applyBorder="1" applyAlignment="1">
      <alignment wrapText="1"/>
    </xf>
    <xf numFmtId="0" fontId="4" fillId="0" borderId="1" xfId="0" applyFont="1" applyFill="1" applyBorder="1" applyAlignment="1">
      <alignment wrapText="1"/>
    </xf>
    <xf numFmtId="0" fontId="5" fillId="0" borderId="0" xfId="0" applyFont="1"/>
    <xf numFmtId="3" fontId="0" fillId="2" borderId="0" xfId="0" applyNumberFormat="1" applyFill="1"/>
    <xf numFmtId="0" fontId="0" fillId="2" borderId="0" xfId="0" applyFill="1"/>
    <xf numFmtId="0" fontId="0" fillId="2" borderId="0" xfId="0" applyFill="1" applyBorder="1"/>
    <xf numFmtId="3" fontId="0" fillId="2" borderId="0" xfId="0" applyNumberFormat="1" applyFill="1" applyBorder="1" applyAlignment="1">
      <alignment horizontal="center"/>
    </xf>
    <xf numFmtId="0" fontId="0" fillId="2" borderId="1" xfId="0" applyFill="1" applyBorder="1"/>
    <xf numFmtId="0" fontId="4" fillId="0" borderId="1" xfId="0" applyFont="1" applyBorder="1" applyAlignment="1">
      <alignment horizontal="right" wrapText="1"/>
    </xf>
    <xf numFmtId="0" fontId="7" fillId="0" borderId="1" xfId="0" applyFont="1" applyBorder="1"/>
    <xf numFmtId="0" fontId="8" fillId="0" borderId="1" xfId="0" applyFont="1" applyBorder="1" applyAlignment="1">
      <alignment wrapText="1"/>
    </xf>
    <xf numFmtId="3" fontId="7" fillId="2" borderId="1" xfId="0" applyNumberFormat="1" applyFont="1" applyFill="1" applyBorder="1" applyAlignment="1">
      <alignment horizontal="center"/>
    </xf>
    <xf numFmtId="3" fontId="5" fillId="3" borderId="1" xfId="0" applyNumberFormat="1" applyFont="1" applyFill="1" applyBorder="1" applyAlignment="1">
      <alignment horizontal="center"/>
    </xf>
    <xf numFmtId="3" fontId="5" fillId="3" borderId="1" xfId="0" applyNumberFormat="1" applyFont="1" applyFill="1" applyBorder="1"/>
    <xf numFmtId="3" fontId="6" fillId="3" borderId="1" xfId="0" applyNumberFormat="1" applyFont="1" applyFill="1" applyBorder="1" applyAlignment="1">
      <alignment horizontal="center"/>
    </xf>
    <xf numFmtId="0" fontId="1" fillId="0" borderId="0" xfId="0" applyFont="1"/>
    <xf numFmtId="0" fontId="5" fillId="4" borderId="1" xfId="0" applyFont="1" applyFill="1" applyBorder="1"/>
    <xf numFmtId="0" fontId="2" fillId="4" borderId="1" xfId="0" applyFont="1" applyFill="1" applyBorder="1" applyAlignment="1">
      <alignment wrapText="1"/>
    </xf>
    <xf numFmtId="3" fontId="5" fillId="4" borderId="1" xfId="0" applyNumberFormat="1" applyFont="1" applyFill="1" applyBorder="1" applyAlignment="1">
      <alignment horizontal="center"/>
    </xf>
    <xf numFmtId="0" fontId="3" fillId="4" borderId="1" xfId="0" applyFont="1" applyFill="1" applyBorder="1"/>
    <xf numFmtId="3" fontId="3" fillId="4" borderId="1" xfId="0" applyNumberFormat="1" applyFont="1" applyFill="1" applyBorder="1" applyAlignment="1">
      <alignment horizontal="center"/>
    </xf>
    <xf numFmtId="0" fontId="0" fillId="4" borderId="1" xfId="0" applyFill="1" applyBorder="1"/>
    <xf numFmtId="0" fontId="5" fillId="3" borderId="1" xfId="0" applyFont="1" applyFill="1" applyBorder="1" applyAlignment="1">
      <alignment horizontal="center"/>
    </xf>
    <xf numFmtId="0" fontId="9" fillId="0" borderId="0" xfId="0" applyFont="1"/>
    <xf numFmtId="0" fontId="0" fillId="0" borderId="0" xfId="0" applyAlignment="1">
      <alignment horizontal="right"/>
    </xf>
    <xf numFmtId="0" fontId="10" fillId="0" borderId="0" xfId="0" applyFont="1"/>
  </cellXfs>
  <cellStyles count="1">
    <cellStyle name="Normální" xfId="0" builtinId="0"/>
  </cellStyles>
  <dxfs count="0"/>
  <tableStyles count="0" defaultTableStyle="TableStyleMedium2" defaultPivotStyle="PivotStyleMedium9"/>
  <colors>
    <mruColors>
      <color rgb="FFFFFF99"/>
      <color rgb="FFFFCC99"/>
      <color rgb="FFCCFFCC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tabSelected="1" topLeftCell="A10" zoomScale="89" zoomScaleNormal="89" workbookViewId="0">
      <selection activeCell="I11" sqref="I11"/>
    </sheetView>
  </sheetViews>
  <sheetFormatPr defaultRowHeight="14.4" x14ac:dyDescent="0.3"/>
  <cols>
    <col min="2" max="2" width="32.44140625" customWidth="1"/>
    <col min="3" max="3" width="13.109375" customWidth="1"/>
    <col min="4" max="4" width="16" customWidth="1"/>
    <col min="5" max="5" width="11" customWidth="1"/>
    <col min="8" max="8" width="11.21875" bestFit="1" customWidth="1"/>
  </cols>
  <sheetData>
    <row r="1" spans="1:12" x14ac:dyDescent="0.3">
      <c r="A1" s="20" t="s">
        <v>28</v>
      </c>
      <c r="D1" s="29" t="s">
        <v>33</v>
      </c>
      <c r="E1" s="29"/>
    </row>
    <row r="2" spans="1:12" ht="21" customHeight="1" x14ac:dyDescent="0.35">
      <c r="A2" s="28" t="s">
        <v>34</v>
      </c>
    </row>
    <row r="3" spans="1:12" ht="17.25" customHeight="1" x14ac:dyDescent="0.3">
      <c r="A3" s="27" t="s">
        <v>27</v>
      </c>
      <c r="B3" s="27" t="s">
        <v>26</v>
      </c>
      <c r="C3" s="27" t="s">
        <v>17</v>
      </c>
      <c r="D3" s="27" t="s">
        <v>36</v>
      </c>
    </row>
    <row r="4" spans="1:12" ht="17.25" customHeight="1" x14ac:dyDescent="0.3">
      <c r="A4" s="21" t="s">
        <v>0</v>
      </c>
      <c r="B4" s="22" t="s">
        <v>22</v>
      </c>
      <c r="C4" s="23">
        <v>0</v>
      </c>
      <c r="D4" s="23">
        <v>0</v>
      </c>
    </row>
    <row r="5" spans="1:12" ht="17.25" customHeight="1" x14ac:dyDescent="0.3">
      <c r="A5" s="24" t="s">
        <v>1</v>
      </c>
      <c r="B5" s="22" t="s">
        <v>19</v>
      </c>
      <c r="C5" s="25">
        <f>C6+C7+C8+C9</f>
        <v>1489460</v>
      </c>
      <c r="D5" s="25">
        <f>D9+D8+D7+D6</f>
        <v>108400</v>
      </c>
    </row>
    <row r="6" spans="1:12" ht="17.25" customHeight="1" x14ac:dyDescent="0.3">
      <c r="A6" s="14" t="s">
        <v>2</v>
      </c>
      <c r="B6" s="15" t="s">
        <v>3</v>
      </c>
      <c r="C6" s="16">
        <v>1071500</v>
      </c>
      <c r="D6" s="16">
        <v>69600</v>
      </c>
      <c r="E6" s="8"/>
      <c r="F6" s="2"/>
    </row>
    <row r="7" spans="1:12" ht="24" customHeight="1" x14ac:dyDescent="0.3">
      <c r="A7" s="14" t="s">
        <v>4</v>
      </c>
      <c r="B7" s="15" t="s">
        <v>18</v>
      </c>
      <c r="C7" s="16">
        <v>364310</v>
      </c>
      <c r="D7" s="16">
        <v>18600</v>
      </c>
      <c r="E7" s="8"/>
    </row>
    <row r="8" spans="1:12" ht="17.25" customHeight="1" x14ac:dyDescent="0.3">
      <c r="A8" s="14" t="s">
        <v>5</v>
      </c>
      <c r="B8" s="15" t="s">
        <v>6</v>
      </c>
      <c r="C8" s="16">
        <v>4500</v>
      </c>
      <c r="D8" s="16">
        <v>200</v>
      </c>
      <c r="E8" s="9"/>
      <c r="H8" s="2"/>
    </row>
    <row r="9" spans="1:12" ht="17.25" customHeight="1" x14ac:dyDescent="0.3">
      <c r="A9" s="14" t="s">
        <v>7</v>
      </c>
      <c r="B9" s="15" t="s">
        <v>8</v>
      </c>
      <c r="C9" s="16">
        <v>49150</v>
      </c>
      <c r="D9" s="16">
        <v>20000</v>
      </c>
      <c r="E9" s="9"/>
    </row>
    <row r="10" spans="1:12" ht="17.25" customHeight="1" x14ac:dyDescent="0.3">
      <c r="A10" s="26" t="s">
        <v>9</v>
      </c>
      <c r="B10" s="22" t="s">
        <v>23</v>
      </c>
      <c r="C10" s="23">
        <v>99540</v>
      </c>
      <c r="D10" s="23">
        <v>19850</v>
      </c>
      <c r="E10" s="9"/>
      <c r="K10" s="2"/>
    </row>
    <row r="11" spans="1:12" ht="28.5" customHeight="1" x14ac:dyDescent="0.3">
      <c r="A11" s="26" t="s">
        <v>10</v>
      </c>
      <c r="B11" s="22" t="s">
        <v>29</v>
      </c>
      <c r="C11" s="23">
        <v>55000</v>
      </c>
      <c r="D11" s="23">
        <v>8000</v>
      </c>
      <c r="E11" s="9"/>
      <c r="H11" s="30"/>
    </row>
    <row r="12" spans="1:12" ht="17.25" customHeight="1" x14ac:dyDescent="0.3">
      <c r="A12" s="26" t="s">
        <v>11</v>
      </c>
      <c r="B12" s="22" t="s">
        <v>12</v>
      </c>
      <c r="C12" s="23">
        <v>55000</v>
      </c>
      <c r="D12" s="23">
        <v>15600</v>
      </c>
      <c r="E12" s="9"/>
    </row>
    <row r="13" spans="1:12" ht="17.25" customHeight="1" x14ac:dyDescent="0.3">
      <c r="A13" s="26" t="s">
        <v>13</v>
      </c>
      <c r="B13" s="22" t="s">
        <v>14</v>
      </c>
      <c r="C13" s="23">
        <v>95000</v>
      </c>
      <c r="D13" s="23">
        <v>22150</v>
      </c>
      <c r="E13" s="10"/>
      <c r="J13" s="2"/>
    </row>
    <row r="14" spans="1:12" ht="17.25" customHeight="1" x14ac:dyDescent="0.3">
      <c r="A14" s="26" t="s">
        <v>15</v>
      </c>
      <c r="B14" s="22" t="s">
        <v>16</v>
      </c>
      <c r="C14" s="23">
        <v>5000</v>
      </c>
      <c r="D14" s="23">
        <v>2000</v>
      </c>
      <c r="E14" s="9"/>
      <c r="J14" s="2"/>
    </row>
    <row r="15" spans="1:12" ht="17.25" customHeight="1" x14ac:dyDescent="0.3">
      <c r="A15" s="26" t="s">
        <v>24</v>
      </c>
      <c r="B15" s="22" t="s">
        <v>35</v>
      </c>
      <c r="C15" s="23"/>
      <c r="D15" s="23">
        <v>25000</v>
      </c>
      <c r="E15" s="9"/>
      <c r="H15" s="2"/>
    </row>
    <row r="16" spans="1:12" ht="17.25" customHeight="1" x14ac:dyDescent="0.3">
      <c r="A16" s="1"/>
      <c r="B16" s="13" t="s">
        <v>25</v>
      </c>
      <c r="C16" s="17">
        <f>C5+C10+C11+C12+C13+C14+C15</f>
        <v>1799000</v>
      </c>
      <c r="D16" s="17">
        <f>D5+D10+D11+D12+D13+D14+D15</f>
        <v>201000</v>
      </c>
      <c r="E16" s="18">
        <f>SUM(C16:D16)</f>
        <v>2000000</v>
      </c>
      <c r="H16" s="2"/>
      <c r="L16" s="7"/>
    </row>
    <row r="17" spans="1:10" ht="17.25" customHeight="1" x14ac:dyDescent="0.3">
      <c r="A17" s="4"/>
      <c r="B17" s="5"/>
      <c r="C17" s="11"/>
      <c r="D17" s="11"/>
      <c r="E17" s="9"/>
    </row>
    <row r="18" spans="1:10" ht="17.25" customHeight="1" x14ac:dyDescent="0.3">
      <c r="A18" s="7" t="s">
        <v>21</v>
      </c>
      <c r="B18" s="6" t="s">
        <v>17</v>
      </c>
      <c r="C18" s="12">
        <v>1754793</v>
      </c>
      <c r="D18" s="12"/>
      <c r="E18" s="9"/>
    </row>
    <row r="19" spans="1:10" x14ac:dyDescent="0.3">
      <c r="B19" s="6" t="s">
        <v>20</v>
      </c>
      <c r="C19" s="3"/>
      <c r="D19" s="12">
        <v>125154</v>
      </c>
      <c r="E19" s="9"/>
      <c r="G19" s="2"/>
    </row>
    <row r="20" spans="1:10" x14ac:dyDescent="0.3">
      <c r="B20" s="6" t="s">
        <v>30</v>
      </c>
      <c r="C20" s="12"/>
      <c r="D20" s="12">
        <v>120053</v>
      </c>
      <c r="E20" s="9"/>
    </row>
    <row r="21" spans="1:10" x14ac:dyDescent="0.3">
      <c r="B21" s="6" t="s">
        <v>31</v>
      </c>
      <c r="C21" s="1"/>
      <c r="D21" s="1">
        <v>0</v>
      </c>
      <c r="H21" s="2"/>
      <c r="J21" s="2"/>
    </row>
    <row r="22" spans="1:10" ht="15.6" x14ac:dyDescent="0.3">
      <c r="D22" s="19">
        <f>SUM(C18:D21)</f>
        <v>2000000</v>
      </c>
    </row>
    <row r="24" spans="1:10" x14ac:dyDescent="0.3">
      <c r="F24" s="2"/>
    </row>
    <row r="25" spans="1:10" x14ac:dyDescent="0.3">
      <c r="A25" t="s">
        <v>32</v>
      </c>
    </row>
  </sheetData>
  <mergeCells count="1">
    <mergeCell ref="D1:E1"/>
  </mergeCells>
  <pageMargins left="0.7" right="0.7" top="0.75" bottom="0.75" header="0.3" footer="0.3"/>
  <pageSetup paperSize="9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rok 2018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2020-04-28T17:38:20Z</dcterms:modified>
</cp:coreProperties>
</file>